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<sst xmlns="http://schemas.openxmlformats.org/spreadsheetml/2006/main" count="32" uniqueCount="31">
  <si>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Regnskap</t>
  </si>
  <si>
    <t>Inntekter</t>
  </si>
  <si>
    <t>Utgifter</t>
  </si>
  <si>
    <t>Sum</t>
  </si>
  <si>
    <t>Underskudd</t>
  </si>
  <si>
    <t>Balanse</t>
  </si>
  <si>
    <t>Postbanken</t>
  </si>
  <si>
    <t>Sum beholdning</t>
  </si>
  <si>
    <t>Trond Hjelle</t>
  </si>
  <si>
    <t>kasserer</t>
  </si>
  <si>
    <t xml:space="preserve">Støtte fra Oslo kommune, kulturarrangement </t>
  </si>
  <si>
    <t xml:space="preserve">Renter </t>
  </si>
  <si>
    <t xml:space="preserve">Kulturarrangementer </t>
  </si>
  <si>
    <t xml:space="preserve">Skjøtselstiltak </t>
  </si>
  <si>
    <t>Postbanken, medlemstjenester</t>
  </si>
  <si>
    <t xml:space="preserve">Gebyr </t>
  </si>
  <si>
    <t>Regnskapsåret fra 25. november 1998 til 31. oktober 1999</t>
  </si>
  <si>
    <t>Ubetalt godtgjøring i okt. til områdekoordinator og leder</t>
  </si>
  <si>
    <t xml:space="preserve">Kontingenter og støttebeløp </t>
  </si>
  <si>
    <t>Tilskudd Fylkesmannen områdekoordinator</t>
  </si>
  <si>
    <t>Sponsor Konsernbygg AS, områdekoordinator</t>
  </si>
  <si>
    <t>Støtte Fylkesmannen til skjøtselsplan</t>
  </si>
  <si>
    <t>Støtte fra Sogn bydel, årboka</t>
  </si>
  <si>
    <t xml:space="preserve">Innsamling ved Pinse- og Olsokarrangementer </t>
  </si>
  <si>
    <t>Salg av årbøker gjennom bokhandlere</t>
  </si>
  <si>
    <t xml:space="preserve">Årsskrift for 1998 </t>
  </si>
  <si>
    <t>Årskrift for 1999</t>
  </si>
  <si>
    <t>Årsmøteutgifter</t>
  </si>
  <si>
    <t>Telefon</t>
  </si>
  <si>
    <t>Godtgjøring til områdekoordinator og leder, inkl gebyr OOF</t>
  </si>
  <si>
    <t xml:space="preserve">Porto, abonnement, ulykkesforsikring mm 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</si>
</sst>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3" fontId="1" fillId="0" borderId="0" xfId="0" applyNumberFormat="1" applyFont="1" applyAlignment="1">
      <alignment horizontal="right"/>
    </xf>
    <xf numFmtId="43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14" fontId="2" fillId="0" borderId="2" xfId="0" applyNumberFormat="1" applyFont="1" applyBorder="1" applyAlignment="1">
      <alignment horizontal="right"/>
    </xf>
    <xf numFmtId="171" fontId="1" fillId="0" borderId="0" xfId="0" applyNumberFormat="1" applyFont="1" applyAlignment="1">
      <alignment horizontal="right"/>
    </xf>
    <xf numFmtId="171" fontId="1" fillId="0" borderId="1" xfId="0" applyNumberFormat="1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workbookViewId="0" topLeftCell="A1">
      <selection activeCell="D31" sqref="D31"/>
    </sheetView>
  </sheetViews>
  <sheetFormatPr defaultColWidth="11.421875" defaultRowHeight="12.75"/>
  <cols>
    <col min="1" max="1" width="59.140625" style="0" customWidth="1"/>
    <col min="2" max="3" width="12.7109375" style="0" bestFit="1" customWidth="1"/>
  </cols>
  <sheetData>
    <row r="1" spans="1:3" ht="15.75">
      <c r="A1" s="2" t="s">
        <v>16</v>
      </c>
      <c r="B1" s="1"/>
      <c r="C1" s="1"/>
    </row>
    <row r="2" spans="1:3" ht="15.75">
      <c r="A2" s="1"/>
      <c r="B2" s="1"/>
      <c r="C2" s="1"/>
    </row>
    <row r="3" spans="1:3" ht="15.75">
      <c r="A3" s="2" t="s">
        <v>0</v>
      </c>
      <c r="B3" s="3" t="s">
        <v>1</v>
      </c>
      <c r="C3" s="3" t="s">
        <v>2</v>
      </c>
    </row>
    <row r="4" spans="1:3" ht="15.75">
      <c r="A4" s="2"/>
      <c r="B4" s="3"/>
      <c r="C4" s="3"/>
    </row>
    <row r="5" spans="1:3" ht="15.75">
      <c r="A5" s="1" t="s">
        <v>18</v>
      </c>
      <c r="B5" s="6">
        <v>108876</v>
      </c>
      <c r="C5" s="6"/>
    </row>
    <row r="6" spans="1:3" ht="15.75">
      <c r="A6" s="1" t="s">
        <v>19</v>
      </c>
      <c r="B6" s="6">
        <v>60000</v>
      </c>
      <c r="C6" s="6"/>
    </row>
    <row r="7" spans="1:3" ht="15.75">
      <c r="A7" s="1" t="s">
        <v>20</v>
      </c>
      <c r="B7" s="6">
        <v>74327</v>
      </c>
      <c r="C7" s="6"/>
    </row>
    <row r="8" spans="1:3" ht="15.75">
      <c r="A8" s="1" t="s">
        <v>21</v>
      </c>
      <c r="B8" s="6">
        <v>15000</v>
      </c>
      <c r="C8" s="6"/>
    </row>
    <row r="9" spans="1:3" ht="15.75">
      <c r="A9" s="1" t="s">
        <v>10</v>
      </c>
      <c r="B9" s="6">
        <v>30000</v>
      </c>
      <c r="C9" s="6"/>
    </row>
    <row r="10" spans="1:3" ht="15.75">
      <c r="A10" s="1" t="s">
        <v>22</v>
      </c>
      <c r="B10" s="6">
        <v>5000</v>
      </c>
      <c r="C10" s="6"/>
    </row>
    <row r="11" spans="1:3" ht="15.75">
      <c r="A11" s="1" t="s">
        <v>23</v>
      </c>
      <c r="B11" s="6">
        <v>14647</v>
      </c>
      <c r="C11" s="6"/>
    </row>
    <row r="12" spans="1:3" ht="15.75">
      <c r="A12" s="1" t="s">
        <v>24</v>
      </c>
      <c r="B12" s="6">
        <v>7000</v>
      </c>
      <c r="C12" s="6"/>
    </row>
    <row r="13" spans="1:3" ht="15.75">
      <c r="A13" s="1" t="s">
        <v>11</v>
      </c>
      <c r="B13" s="6">
        <v>857.97</v>
      </c>
      <c r="C13" s="6"/>
    </row>
    <row r="14" spans="1:3" ht="15.75">
      <c r="A14" s="1" t="s">
        <v>25</v>
      </c>
      <c r="B14" s="6"/>
      <c r="C14" s="6">
        <v>85959.71</v>
      </c>
    </row>
    <row r="15" spans="1:3" ht="15.75">
      <c r="A15" s="1" t="s">
        <v>26</v>
      </c>
      <c r="B15" s="6"/>
      <c r="C15" s="6">
        <v>10000</v>
      </c>
    </row>
    <row r="16" spans="1:3" ht="15.75">
      <c r="A16" s="1" t="s">
        <v>12</v>
      </c>
      <c r="B16" s="6"/>
      <c r="C16" s="6">
        <v>46338</v>
      </c>
    </row>
    <row r="17" spans="1:3" ht="15.75">
      <c r="A17" s="1" t="s">
        <v>13</v>
      </c>
      <c r="B17" s="6"/>
      <c r="C17" s="6">
        <v>14712.4</v>
      </c>
    </row>
    <row r="18" spans="1:3" ht="15.75">
      <c r="A18" s="1" t="s">
        <v>14</v>
      </c>
      <c r="B18" s="6"/>
      <c r="C18" s="6">
        <v>13069.52</v>
      </c>
    </row>
    <row r="19" spans="1:3" ht="15.75">
      <c r="A19" s="1" t="s">
        <v>27</v>
      </c>
      <c r="B19" s="6"/>
      <c r="C19" s="6">
        <v>8525</v>
      </c>
    </row>
    <row r="20" spans="1:3" ht="15.75">
      <c r="A20" s="1" t="s">
        <v>28</v>
      </c>
      <c r="B20" s="6"/>
      <c r="C20" s="6">
        <v>15281.93</v>
      </c>
    </row>
    <row r="21" spans="1:3" ht="15.75">
      <c r="A21" s="1" t="s">
        <v>29</v>
      </c>
      <c r="B21" s="6"/>
      <c r="C21" s="6">
        <v>136550.4</v>
      </c>
    </row>
    <row r="22" spans="1:3" ht="15.75">
      <c r="A22" s="1" t="s">
        <v>30</v>
      </c>
      <c r="B22" s="6"/>
      <c r="C22" s="6">
        <v>12338.9</v>
      </c>
    </row>
    <row r="23" spans="1:3" ht="15.75">
      <c r="A23" s="1" t="s">
        <v>15</v>
      </c>
      <c r="B23" s="6"/>
      <c r="C23" s="6">
        <v>280.25</v>
      </c>
    </row>
    <row r="24" spans="1:3" ht="15.75">
      <c r="A24" s="1"/>
      <c r="B24" s="6"/>
      <c r="C24" s="6"/>
    </row>
    <row r="25" spans="1:3" ht="15.75">
      <c r="A25" s="4" t="s">
        <v>3</v>
      </c>
      <c r="B25" s="7">
        <f>SUM(B5:B24)</f>
        <v>315707.97</v>
      </c>
      <c r="C25" s="7">
        <f>SUM(C5:C24)</f>
        <v>343056.11</v>
      </c>
    </row>
    <row r="26" spans="1:3" ht="15.75">
      <c r="A26" s="1"/>
      <c r="B26" s="6"/>
      <c r="C26" s="6"/>
    </row>
    <row r="27" spans="1:3" ht="15.75">
      <c r="A27" s="1" t="s">
        <v>4</v>
      </c>
      <c r="B27" s="6">
        <f>C25-B25</f>
        <v>27348.140000000014</v>
      </c>
      <c r="C27" s="6"/>
    </row>
    <row r="28" spans="1:3" ht="15.75">
      <c r="A28" s="1"/>
      <c r="B28" s="6"/>
      <c r="C28" s="6"/>
    </row>
    <row r="29" spans="1:3" ht="15.75">
      <c r="A29" s="4" t="s">
        <v>3</v>
      </c>
      <c r="B29" s="7">
        <f>SUM(B25:B28)</f>
        <v>343056.11</v>
      </c>
      <c r="C29" s="7">
        <f>SUM(C25:C28)</f>
        <v>343056.11</v>
      </c>
    </row>
    <row r="30" spans="1:3" ht="15.75">
      <c r="A30" s="1"/>
      <c r="B30" s="8"/>
      <c r="C30" s="8"/>
    </row>
    <row r="31" spans="1:3" ht="15.75">
      <c r="A31" s="1"/>
      <c r="B31" s="8"/>
      <c r="C31" s="8"/>
    </row>
    <row r="32" spans="1:3" ht="15.75">
      <c r="A32" s="1"/>
      <c r="B32" s="8"/>
      <c r="C32" s="8"/>
    </row>
    <row r="33" spans="1:3" ht="15.75">
      <c r="A33" s="1"/>
      <c r="B33" s="8"/>
      <c r="C33" s="8"/>
    </row>
    <row r="34" spans="1:3" ht="15.75">
      <c r="A34" s="5" t="s">
        <v>5</v>
      </c>
      <c r="B34" s="9">
        <v>36464</v>
      </c>
      <c r="C34" s="9">
        <v>36124</v>
      </c>
    </row>
    <row r="35" spans="1:3" ht="15.75">
      <c r="A35" s="1"/>
      <c r="B35" s="8"/>
      <c r="C35" s="8"/>
    </row>
    <row r="36" spans="1:3" ht="15.75">
      <c r="A36" s="1" t="s">
        <v>6</v>
      </c>
      <c r="B36" s="10">
        <v>71328.24</v>
      </c>
      <c r="C36" s="10">
        <v>74139.98</v>
      </c>
    </row>
    <row r="37" spans="1:3" ht="15.75">
      <c r="A37" s="1" t="s">
        <v>17</v>
      </c>
      <c r="B37" s="10">
        <v>-24536.4</v>
      </c>
      <c r="C37" s="10"/>
    </row>
    <row r="38" spans="1:3" ht="15.75">
      <c r="A38" s="4" t="s">
        <v>7</v>
      </c>
      <c r="B38" s="11">
        <f>SUM(B36:B37)</f>
        <v>46791.840000000004</v>
      </c>
      <c r="C38" s="11">
        <f>SUM(C36:C37)</f>
        <v>74139.98</v>
      </c>
    </row>
    <row r="39" spans="1:3" ht="15.75">
      <c r="A39" s="1"/>
      <c r="B39" s="1"/>
      <c r="C39" s="1"/>
    </row>
    <row r="40" spans="1:3" ht="15.75">
      <c r="A40" s="1"/>
      <c r="B40" s="1"/>
      <c r="C40" s="1"/>
    </row>
    <row r="41" spans="1:3" ht="15.75">
      <c r="A41" s="1" t="s">
        <v>8</v>
      </c>
      <c r="B41" s="1"/>
      <c r="C41" s="1"/>
    </row>
    <row r="42" spans="1:3" ht="15.75">
      <c r="A42" s="1" t="s">
        <v>9</v>
      </c>
      <c r="B42" s="1"/>
      <c r="C42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cp:lastPrinted>2007-02-12T21:50:37Z</cp:lastPrinted>
  <dcterms:created xsi:type="dcterms:W3CDTF">2001-10-29T21:14:01Z</dcterms:created>
  <dcterms:modified xsi:type="dcterms:W3CDTF">2007-03-14T00:42:09Z</dcterms:modified>
  <cp:category/>
  <cp:version/>
  <cp:contentType/>
  <cp:contentStatus/>
</cp:coreProperties>
</file>