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<sst xmlns="http://schemas.openxmlformats.org/spreadsheetml/2006/main" count="26" uniqueCount="25">
  <si>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Regnskapsåret fra 15. november 2003 til 15. november 2004</t>
  </si>
  <si>
    <t>Inntekter</t>
  </si>
  <si>
    <t>Utgifter</t>
  </si>
  <si>
    <t>Kontingenter og støttebeløp</t>
  </si>
  <si>
    <t>Støtte fra Byråd for miljø og samferdsel</t>
  </si>
  <si>
    <t>Støtte til skjøtsel 2003 fra Fylkesmannens miljøvernavdeling</t>
  </si>
  <si>
    <t>Salg av årsskrifter</t>
  </si>
  <si>
    <t>Innsamling ved pinse- og olsokarrangement</t>
  </si>
  <si>
    <t>Årsskrift 2003</t>
  </si>
  <si>
    <t>Kulturarrangementer</t>
  </si>
  <si>
    <t>Kjøregodtgjøring</t>
  </si>
  <si>
    <t>Medlemsservice</t>
  </si>
  <si>
    <t>Mobiltelefon, faks, e-post og internett</t>
  </si>
  <si>
    <t>Sum</t>
  </si>
  <si>
    <t>Budsjett</t>
  </si>
  <si>
    <t>Støtte fra Konsernbygg; desember -03, januar - april -04</t>
  </si>
  <si>
    <t>Avsetning for 2005: Lønn og adm. des -04 og jan/feb -05, og årsskrift 2004</t>
  </si>
  <si>
    <t>Driftsutgifter skjøtselstiltak</t>
  </si>
  <si>
    <t>Administrasjon og IT-utstyr</t>
  </si>
  <si>
    <t>Martinhytta: Strøm, festeavgifter og andre driftskostnader</t>
  </si>
  <si>
    <t>Støtte fra Vestre Aker prosti 2003</t>
  </si>
  <si>
    <t>Drift av nettstedene maridalensvenner.no og maridalen.no</t>
  </si>
  <si>
    <t>Støtte til pinse- og olsokarrangement fra byråd for næring og kultur</t>
  </si>
  <si>
    <t>Godtgjøring til leder, inkl. arbeidsgiveravgift, adm. (inkl. Blankvann)</t>
  </si>
  <si>
    <t>Forvaltningsplan Blankvann landskapsvernområde Fylkesmannen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</si>
</sst>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* #,##0_ ;_ * \-#,##0_ ;_ * &quot;-&quot;_ ;_ @_ 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67.140625" style="0" bestFit="1" customWidth="1"/>
    <col min="2" max="2" width="9.00390625" style="0" bestFit="1" customWidth="1"/>
    <col min="3" max="3" width="8.7109375" style="0" bestFit="1" customWidth="1"/>
  </cols>
  <sheetData>
    <row r="1" ht="15.75">
      <c r="A1" s="1" t="s">
        <v>0</v>
      </c>
    </row>
    <row r="2" ht="15.75">
      <c r="A2" s="1"/>
    </row>
    <row r="3" ht="12.75">
      <c r="A3" s="2" t="s">
        <v>14</v>
      </c>
    </row>
    <row r="5" spans="1:3" ht="12.75">
      <c r="A5" s="2"/>
      <c r="B5" s="3" t="s">
        <v>1</v>
      </c>
      <c r="C5" s="3" t="s">
        <v>2</v>
      </c>
    </row>
    <row r="6" spans="1:3" ht="12.75">
      <c r="A6" s="2"/>
      <c r="B6" s="3"/>
      <c r="C6" s="3"/>
    </row>
    <row r="7" spans="1:3" ht="12.75">
      <c r="A7" t="s">
        <v>3</v>
      </c>
      <c r="B7" s="4">
        <v>105000</v>
      </c>
      <c r="C7" s="4"/>
    </row>
    <row r="8" spans="1:3" ht="12.75">
      <c r="A8" t="s">
        <v>15</v>
      </c>
      <c r="B8" s="4">
        <v>125000</v>
      </c>
      <c r="C8" s="4"/>
    </row>
    <row r="9" spans="1:3" ht="12.75">
      <c r="A9" t="s">
        <v>4</v>
      </c>
      <c r="B9" s="4">
        <v>450000</v>
      </c>
      <c r="C9" s="4"/>
    </row>
    <row r="10" spans="1:3" ht="12.75">
      <c r="A10" t="s">
        <v>5</v>
      </c>
      <c r="B10" s="4">
        <v>40000</v>
      </c>
      <c r="C10" s="4"/>
    </row>
    <row r="11" spans="1:3" ht="12.75">
      <c r="A11" t="s">
        <v>24</v>
      </c>
      <c r="B11" s="4">
        <v>34730</v>
      </c>
      <c r="C11" s="4"/>
    </row>
    <row r="12" spans="1:3" ht="12.75">
      <c r="A12" t="s">
        <v>6</v>
      </c>
      <c r="B12" s="4">
        <v>2000</v>
      </c>
      <c r="C12" s="4"/>
    </row>
    <row r="13" spans="1:3" ht="12.75">
      <c r="A13" t="s">
        <v>22</v>
      </c>
      <c r="B13" s="4">
        <v>30000</v>
      </c>
      <c r="C13" s="4"/>
    </row>
    <row r="14" spans="1:3" ht="12.75">
      <c r="A14" t="s">
        <v>7</v>
      </c>
      <c r="B14" s="4">
        <v>15000</v>
      </c>
      <c r="C14" s="4"/>
    </row>
    <row r="15" spans="1:3" ht="12.75">
      <c r="A15" t="s">
        <v>20</v>
      </c>
      <c r="B15" s="4">
        <v>4000</v>
      </c>
      <c r="C15" s="4"/>
    </row>
    <row r="16" spans="1:3" ht="12.75">
      <c r="A16" t="s">
        <v>8</v>
      </c>
      <c r="B16" s="4"/>
      <c r="C16" s="4">
        <v>92000</v>
      </c>
    </row>
    <row r="17" spans="1:3" ht="12.75">
      <c r="A17" t="s">
        <v>9</v>
      </c>
      <c r="B17" s="4"/>
      <c r="C17" s="4">
        <v>60000</v>
      </c>
    </row>
    <row r="18" spans="1:3" ht="12.75">
      <c r="A18" t="s">
        <v>21</v>
      </c>
      <c r="B18" s="4"/>
      <c r="C18" s="4">
        <v>30000</v>
      </c>
    </row>
    <row r="19" spans="1:3" ht="12.75">
      <c r="A19" t="s">
        <v>17</v>
      </c>
      <c r="B19" s="4"/>
      <c r="C19" s="4">
        <v>50000</v>
      </c>
    </row>
    <row r="20" spans="1:3" ht="12.75">
      <c r="A20" t="s">
        <v>10</v>
      </c>
      <c r="B20" s="4"/>
      <c r="C20" s="4">
        <v>10000</v>
      </c>
    </row>
    <row r="21" spans="1:3" ht="12.75">
      <c r="A21" t="s">
        <v>11</v>
      </c>
      <c r="B21" s="4"/>
      <c r="C21" s="4">
        <v>13000</v>
      </c>
    </row>
    <row r="22" spans="1:3" ht="12.75">
      <c r="A22" t="s">
        <v>12</v>
      </c>
      <c r="B22" s="4"/>
      <c r="C22" s="4">
        <v>30000</v>
      </c>
    </row>
    <row r="23" spans="1:3" ht="12.75">
      <c r="A23" t="s">
        <v>23</v>
      </c>
      <c r="B23" s="4"/>
      <c r="C23" s="4">
        <v>334730</v>
      </c>
    </row>
    <row r="24" spans="1:3" ht="12.75">
      <c r="A24" t="s">
        <v>18</v>
      </c>
      <c r="B24" s="4"/>
      <c r="C24" s="4">
        <v>35000</v>
      </c>
    </row>
    <row r="25" spans="1:3" ht="12.75">
      <c r="A25" t="s">
        <v>19</v>
      </c>
      <c r="B25" s="4"/>
      <c r="C25" s="4">
        <v>30000</v>
      </c>
    </row>
    <row r="26" spans="2:3" ht="12.75">
      <c r="B26" s="4"/>
      <c r="C26" s="4"/>
    </row>
    <row r="27" spans="1:3" ht="12.75">
      <c r="A27" s="5" t="s">
        <v>13</v>
      </c>
      <c r="B27" s="6">
        <f>SUM(B7:B26)</f>
        <v>805730</v>
      </c>
      <c r="C27" s="6">
        <f>SUM(C5:C26)</f>
        <v>684730</v>
      </c>
    </row>
    <row r="28" spans="2:3" ht="12.75">
      <c r="B28" s="4"/>
      <c r="C28" s="4"/>
    </row>
    <row r="29" spans="1:3" ht="12.75">
      <c r="A29" t="s">
        <v>16</v>
      </c>
      <c r="B29" s="4"/>
      <c r="C29" s="4">
        <f>B27-C27</f>
        <v>121000</v>
      </c>
    </row>
    <row r="30" spans="2:3" ht="12.75">
      <c r="B30" s="4"/>
      <c r="C30" s="4"/>
    </row>
    <row r="31" spans="1:3" ht="12.75">
      <c r="A31" s="5" t="s">
        <v>13</v>
      </c>
      <c r="B31" s="6">
        <f>B27</f>
        <v>805730</v>
      </c>
      <c r="C31" s="6">
        <f>SUM(C27:C30)</f>
        <v>805730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2004-05-04T11:06:54Z</cp:lastPrinted>
  <dcterms:created xsi:type="dcterms:W3CDTF">2004-01-07T00:33:16Z</dcterms:created>
  <dcterms:modified xsi:type="dcterms:W3CDTF">2004-05-05T12:32:41Z</dcterms:modified>
  <cp:category/>
  <cp:version/>
  <cp:contentType/>
  <cp:contentStatus/>
</cp:coreProperties>
</file>